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Tabla_512813" sheetId="2" r:id="rId2"/>
  </sheets>
  <definedNames/>
  <calcPr fullCalcOnLoad="1"/>
</workbook>
</file>

<file path=xl/sharedStrings.xml><?xml version="1.0" encoding="utf-8"?>
<sst xmlns="http://schemas.openxmlformats.org/spreadsheetml/2006/main" count="135" uniqueCount="68">
  <si>
    <t>53400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</si>
  <si>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</si>
  <si>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</si>
  <si>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</si>
  <si>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</si>
  <si>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</si>
  <si>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</si>
  <si>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</si>
  <si>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</si>
  <si>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</si>
  <si>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</si>
  <si>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</si>
  <si>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</si>
  <si>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512803</t>
  </si>
  <si>
    <t>512810</t>
  </si>
  <si>
    <t>512811</t>
  </si>
  <si>
    <t>512809</t>
  </si>
  <si>
    <t>512804</t>
  </si>
  <si>
    <t>512813</t>
  </si>
  <si>
    <t>512812</t>
  </si>
  <si>
    <t>512807</t>
  </si>
  <si>
    <t>512805</t>
  </si>
  <si>
    <t>512806</t>
  </si>
  <si>
    <t>512808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</si>
  <si>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</si>
  <si>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</si>
  <si>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</si>
  <si>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</si>
  <si>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</si>
  <si>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</si>
  <si>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Tabla_512813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</si>
  <si>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</si>
  <si>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</si>
  <si>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</si>
  <si>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</si>
  <si>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</si>
  <si>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65794</t>
  </si>
  <si>
    <t>65795</t>
  </si>
  <si>
    <t>65796</t>
  </si>
  <si>
    <t>ID</t>
  </si>
  <si>
    <t>Indicadores asociados</t>
  </si>
  <si>
    <t>Meta del indicador</t>
  </si>
  <si>
    <t>Unidad de medida</t>
  </si>
  <si>
    <t>Consejo del Poder Judicial y Supremo Tribunal de Justicia</t>
  </si>
  <si>
    <t>Ejercer su presupuesto aprobado para el ejercicio, administrar sus bienes muebles e inmuebles así como realizar adquisiciones, arrendamientos, enajenaciones y contratación de obras o servicios, de conformidad con la legislación en la materia.</t>
  </si>
  <si>
    <t>Secretaría de Administración del Consejo del Poder Judicial del Estado</t>
  </si>
  <si>
    <t>Cumplimiento en materia de transparencia</t>
  </si>
  <si>
    <t>Suficiente personal para la administración de justicia</t>
  </si>
  <si>
    <t>Visistas al museo realizadas</t>
  </si>
  <si>
    <t>infraestructura y recursos materiales suficientes</t>
  </si>
  <si>
    <t>Accesibilidad laboral de personas con discapacidad</t>
  </si>
  <si>
    <t>Promover acciones de género</t>
  </si>
  <si>
    <t>Consultas al archivo realizadas</t>
  </si>
  <si>
    <t>Porcentaje</t>
  </si>
  <si>
    <t>Porcentaje de resolución en primera instancia</t>
  </si>
  <si>
    <t>Porcentaje de resolución por el NSJPAO</t>
  </si>
  <si>
    <t>Porcentaje de resolución por mediación</t>
  </si>
  <si>
    <t>http://www.poderjudicialmichoacan.gob.mx/web/transparencia/estadosFinancierosPresupuestales.aspx</t>
  </si>
  <si>
    <t>Segunda Instancia</t>
  </si>
  <si>
    <t xml:space="preserve"> Resolver los recursos de impugnación contra las resoluciones que dicten los jueces de primera instancia en materia civil, familiar, mercantil y de extinción de dominio así como los recursos de impugnación contra las resoluciones que dicten los jueces de primera instancia, jueces de control, Tribunal de enjuiciamiento y jueces de ejecución de sanciones.</t>
  </si>
  <si>
    <t>Porcentaje de norificaciones eficaces</t>
  </si>
  <si>
    <t>Nivel de carpetas integradas adecuadamente</t>
  </si>
  <si>
    <t>Juzgados de Primera Instancia</t>
  </si>
  <si>
    <t>Conocer y resolver con justicia los juicios de materia civil, familiar, mercantil y penal en el sistema tradicional y de oralidad.</t>
  </si>
  <si>
    <t>Juzgados Menores y Juzgados Comunales</t>
  </si>
  <si>
    <t xml:space="preserve">Conocer y resolver juicios en materia civil, mercantil y penal cuyos montos en los dos primeros no exceda 1,000 el salario mínimo vigente en el Estado y en materia penal de los delitos que tengan como sanción apercibimiento; caución de no ofender; pena alternativa; multa, cuando esta no exceda del importe de 100 días de salario mínimo general y prisión cuando esta no exceda de tres años, los juzgados comunales tendrán jurisdicción en los municipios con población indígena. </t>
  </si>
  <si>
    <t>Porcentaje de resolución en Juzgados Menores</t>
  </si>
  <si>
    <t>Porcentaje de resolución en Juzgados Comunales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</si>
</sst>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Georgia"/>
      <family val="1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estadosFinancierosPresupuestales.aspx" TargetMode="External" /><Relationship Id="rId2" Type="http://schemas.openxmlformats.org/officeDocument/2006/relationships/hyperlink" Target="http://www.poderjudicialmichoacan.gob.mx/web/transparencia/estadosFinancierosPresupuestales.aspx" TargetMode="External" /><Relationship Id="rId3" Type="http://schemas.openxmlformats.org/officeDocument/2006/relationships/hyperlink" Target="http://www.poderjudicialmichoacan.gob.mx/web/transparencia/estadosFinancierosPresupuestales.aspx" TargetMode="External" /><Relationship Id="rId4" Type="http://schemas.openxmlformats.org/officeDocument/2006/relationships/hyperlink" Target="http://www.poderjudicialmichoacan.gob.mx/web/transparencia/estadosFinancierosPresupuestales.aspx" TargetMode="External" /><Relationship Id="rId5" Type="http://schemas.openxmlformats.org/officeDocument/2006/relationships/hyperlink" Target="http://www.poderjudicialmichoacan.gob.mx/web/transparencia/estadosFinancierosPresupuestales.aspx" TargetMode="External" /><Relationship Id="rId6" Type="http://schemas.openxmlformats.org/officeDocument/2006/relationships/hyperlink" Target="http://www.poderjudicialmichoacan.gob.mx/web/transparencia/estadosFinancierosPresupuestales.aspx" TargetMode="External" /><Relationship Id="rId7" Type="http://schemas.openxmlformats.org/officeDocument/2006/relationships/hyperlink" Target="http://www.poderjudicialmichoacan.gob.mx/web/transparencia/estadosFinancierosPresupuestales.aspx" TargetMode="External" /><Relationship Id="rId8" Type="http://schemas.openxmlformats.org/officeDocument/2006/relationships/hyperlink" Target="http://www.poderjudicialmichoacan.gob.mx/web/transparencia/estadosFinancierosPresupuestales.aspx" TargetMode="External" /><Relationship Id="rId9" Type="http://schemas.openxmlformats.org/officeDocument/2006/relationships/hyperlink" Target="http://www.poderjudicialmichoacan.gob.mx/web/transparencia/estadosFinancierosPresupuestales.aspx" TargetMode="External" /><Relationship Id="rId10" Type="http://schemas.openxmlformats.org/officeDocument/2006/relationships/hyperlink" Target="http://www.poderjudicialmichoacan.gob.mx/web/transparencia/estadosFinancierosPresupuestales.aspx" TargetMode="External" /><Relationship Id="rId11" Type="http://schemas.openxmlformats.org/officeDocument/2006/relationships/hyperlink" Target="http://www.poderjudicialmichoacan.gob.mx/web/transparencia/estadosFinancierosPresupuestales.aspx" TargetMode="External" /><Relationship Id="rId12" Type="http://schemas.openxmlformats.org/officeDocument/2006/relationships/hyperlink" Target="http://www.poderjudicialmichoacan.gob.mx/web/transparencia/estadosFinancierosPresupuestales.aspx" TargetMode="External" /><Relationship Id="rId13" Type="http://schemas.openxmlformats.org/officeDocument/2006/relationships/hyperlink" Target="http://www.poderjudicialmichoacan.gob.mx/web/transparencia/estadosFinancierosPresupuestales.aspx" TargetMode="External" /><Relationship Id="rId14" Type="http://schemas.openxmlformats.org/officeDocument/2006/relationships/hyperlink" Target="http://www.poderjudicialmichoacan.gob.mx/web/transparencia/estadosFinancierosPresupuestales.aspx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6" bestFit="1" customWidth="1"/>
    <col min="2" max="2" width="36.421875" style="6" bestFit="1" customWidth="1"/>
    <col min="3" max="3" width="38.421875" style="6" bestFit="1" customWidth="1"/>
    <col min="4" max="4" width="20.00390625" style="6" bestFit="1" customWidth="1"/>
    <col min="5" max="5" width="47.00390625" style="6" bestFit="1" customWidth="1"/>
    <col min="6" max="6" width="40.28125" style="6" bestFit="1" customWidth="1"/>
    <col min="7" max="7" width="96.421875" style="6" bestFit="1" customWidth="1"/>
    <col min="8" max="8" width="41.57421875" style="6" bestFit="1" customWidth="1"/>
    <col min="9" max="9" width="17.421875" style="6" bestFit="1" customWidth="1"/>
    <col min="10" max="10" width="12.7109375" style="6" bestFit="1" customWidth="1"/>
    <col min="11" max="11" width="7.00390625" style="6" bestFit="1" customWidth="1"/>
    <col min="12" max="16384" width="9.140625" style="6" customWidth="1"/>
  </cols>
  <sheetData>
    <row r="1" ht="15" hidden="1">
      <c r="A1" s="6" t="s">
        <v>0</v>
      </c>
    </row>
    <row r="2" spans="1:9" ht="1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s="13" customFormat="1" ht="41.25" customHeight="1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11" ht="1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9</v>
      </c>
      <c r="G4" s="6" t="s">
        <v>10</v>
      </c>
      <c r="H4" s="6" t="s">
        <v>8</v>
      </c>
      <c r="I4" s="6" t="s">
        <v>7</v>
      </c>
      <c r="J4" s="6" t="s">
        <v>11</v>
      </c>
      <c r="K4" s="6" t="s">
        <v>12</v>
      </c>
    </row>
    <row r="5" spans="1:11" ht="1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</row>
    <row r="6" spans="1:11" ht="1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63.75">
      <c r="A8" s="1">
        <v>2019</v>
      </c>
      <c r="B8" s="2">
        <v>43466</v>
      </c>
      <c r="C8" s="2">
        <v>43555</v>
      </c>
      <c r="D8" s="1" t="s">
        <v>43</v>
      </c>
      <c r="E8" s="1" t="s">
        <v>44</v>
      </c>
      <c r="F8" s="1">
        <v>1</v>
      </c>
      <c r="G8" s="3" t="s">
        <v>57</v>
      </c>
      <c r="H8" s="1" t="s">
        <v>45</v>
      </c>
      <c r="I8" s="2">
        <v>43558</v>
      </c>
      <c r="J8" s="2">
        <v>43559</v>
      </c>
      <c r="K8" s="7"/>
    </row>
    <row r="9" spans="1:11" ht="63.75">
      <c r="A9" s="1">
        <v>2019</v>
      </c>
      <c r="B9" s="2">
        <v>43466</v>
      </c>
      <c r="C9" s="2">
        <v>43555</v>
      </c>
      <c r="D9" s="1" t="s">
        <v>43</v>
      </c>
      <c r="E9" s="1" t="s">
        <v>44</v>
      </c>
      <c r="F9" s="1">
        <v>2</v>
      </c>
      <c r="G9" s="3" t="s">
        <v>57</v>
      </c>
      <c r="H9" s="1" t="s">
        <v>45</v>
      </c>
      <c r="I9" s="2">
        <v>43558</v>
      </c>
      <c r="J9" s="2">
        <v>43559</v>
      </c>
      <c r="K9" s="7"/>
    </row>
    <row r="10" spans="1:11" ht="63.75">
      <c r="A10" s="1">
        <v>2019</v>
      </c>
      <c r="B10" s="2">
        <v>43466</v>
      </c>
      <c r="C10" s="2">
        <v>43555</v>
      </c>
      <c r="D10" s="1" t="s">
        <v>43</v>
      </c>
      <c r="E10" s="1" t="s">
        <v>44</v>
      </c>
      <c r="F10" s="1">
        <v>3</v>
      </c>
      <c r="G10" s="3" t="s">
        <v>57</v>
      </c>
      <c r="H10" s="1" t="s">
        <v>45</v>
      </c>
      <c r="I10" s="2">
        <v>43558</v>
      </c>
      <c r="J10" s="2">
        <v>43559</v>
      </c>
      <c r="K10" s="7"/>
    </row>
    <row r="11" spans="1:11" ht="63.75">
      <c r="A11" s="1">
        <v>2019</v>
      </c>
      <c r="B11" s="2">
        <v>43466</v>
      </c>
      <c r="C11" s="2">
        <v>43555</v>
      </c>
      <c r="D11" s="1" t="s">
        <v>43</v>
      </c>
      <c r="E11" s="1" t="s">
        <v>44</v>
      </c>
      <c r="F11" s="1">
        <v>4</v>
      </c>
      <c r="G11" s="3" t="s">
        <v>57</v>
      </c>
      <c r="H11" s="1" t="s">
        <v>45</v>
      </c>
      <c r="I11" s="2">
        <v>43558</v>
      </c>
      <c r="J11" s="2">
        <v>43559</v>
      </c>
      <c r="K11" s="7"/>
    </row>
    <row r="12" spans="1:11" ht="63.75">
      <c r="A12" s="1">
        <v>2019</v>
      </c>
      <c r="B12" s="2">
        <v>43466</v>
      </c>
      <c r="C12" s="2">
        <v>43555</v>
      </c>
      <c r="D12" s="1" t="s">
        <v>43</v>
      </c>
      <c r="E12" s="1" t="s">
        <v>44</v>
      </c>
      <c r="F12" s="1">
        <v>5</v>
      </c>
      <c r="G12" s="3" t="s">
        <v>57</v>
      </c>
      <c r="H12" s="1" t="s">
        <v>45</v>
      </c>
      <c r="I12" s="2">
        <v>43558</v>
      </c>
      <c r="J12" s="2">
        <v>43559</v>
      </c>
      <c r="K12" s="7"/>
    </row>
    <row r="13" spans="1:11" ht="63.75">
      <c r="A13" s="1">
        <v>2019</v>
      </c>
      <c r="B13" s="2">
        <v>43466</v>
      </c>
      <c r="C13" s="2">
        <v>43555</v>
      </c>
      <c r="D13" s="1" t="s">
        <v>43</v>
      </c>
      <c r="E13" s="1" t="s">
        <v>44</v>
      </c>
      <c r="F13" s="1">
        <v>6</v>
      </c>
      <c r="G13" s="3" t="s">
        <v>57</v>
      </c>
      <c r="H13" s="1" t="s">
        <v>45</v>
      </c>
      <c r="I13" s="2">
        <v>43558</v>
      </c>
      <c r="J13" s="2">
        <v>43559</v>
      </c>
      <c r="K13" s="7"/>
    </row>
    <row r="14" spans="1:11" ht="63.75">
      <c r="A14" s="1">
        <v>2019</v>
      </c>
      <c r="B14" s="2">
        <v>43466</v>
      </c>
      <c r="C14" s="2">
        <v>43555</v>
      </c>
      <c r="D14" s="1" t="s">
        <v>43</v>
      </c>
      <c r="E14" s="1" t="s">
        <v>44</v>
      </c>
      <c r="F14" s="1">
        <v>7</v>
      </c>
      <c r="G14" s="3" t="s">
        <v>57</v>
      </c>
      <c r="H14" s="1" t="s">
        <v>45</v>
      </c>
      <c r="I14" s="2">
        <v>43558</v>
      </c>
      <c r="J14" s="2">
        <v>43559</v>
      </c>
      <c r="K14" s="7"/>
    </row>
    <row r="15" spans="1:11" ht="102">
      <c r="A15" s="1">
        <v>2019</v>
      </c>
      <c r="B15" s="2">
        <v>43466</v>
      </c>
      <c r="C15" s="2">
        <v>43555</v>
      </c>
      <c r="D15" s="1" t="s">
        <v>58</v>
      </c>
      <c r="E15" s="1" t="s">
        <v>59</v>
      </c>
      <c r="F15" s="1">
        <v>8</v>
      </c>
      <c r="G15" s="3" t="s">
        <v>57</v>
      </c>
      <c r="H15" s="1" t="s">
        <v>45</v>
      </c>
      <c r="I15" s="2">
        <v>43558</v>
      </c>
      <c r="J15" s="2">
        <v>43559</v>
      </c>
      <c r="K15" s="7"/>
    </row>
    <row r="16" spans="1:11" ht="102">
      <c r="A16" s="1">
        <v>2019</v>
      </c>
      <c r="B16" s="2">
        <v>43466</v>
      </c>
      <c r="C16" s="2">
        <v>43555</v>
      </c>
      <c r="D16" s="1" t="s">
        <v>58</v>
      </c>
      <c r="E16" s="1" t="s">
        <v>59</v>
      </c>
      <c r="F16" s="1">
        <v>9</v>
      </c>
      <c r="G16" s="3" t="s">
        <v>57</v>
      </c>
      <c r="H16" s="1" t="s">
        <v>45</v>
      </c>
      <c r="I16" s="2">
        <v>43558</v>
      </c>
      <c r="J16" s="2">
        <v>43559</v>
      </c>
      <c r="K16" s="7"/>
    </row>
    <row r="17" spans="1:11" ht="38.25">
      <c r="A17" s="1">
        <v>2019</v>
      </c>
      <c r="B17" s="2">
        <v>43466</v>
      </c>
      <c r="C17" s="2">
        <v>43555</v>
      </c>
      <c r="D17" s="1" t="s">
        <v>62</v>
      </c>
      <c r="E17" s="1" t="s">
        <v>63</v>
      </c>
      <c r="F17" s="1">
        <v>10</v>
      </c>
      <c r="G17" s="3" t="s">
        <v>57</v>
      </c>
      <c r="H17" s="1" t="s">
        <v>45</v>
      </c>
      <c r="I17" s="2">
        <v>43558</v>
      </c>
      <c r="J17" s="2">
        <v>43559</v>
      </c>
      <c r="K17" s="7"/>
    </row>
    <row r="18" spans="1:11" ht="38.25">
      <c r="A18" s="1">
        <v>2019</v>
      </c>
      <c r="B18" s="2">
        <v>43466</v>
      </c>
      <c r="C18" s="2">
        <v>43555</v>
      </c>
      <c r="D18" s="1" t="s">
        <v>62</v>
      </c>
      <c r="E18" s="1" t="s">
        <v>63</v>
      </c>
      <c r="F18" s="1">
        <v>11</v>
      </c>
      <c r="G18" s="3" t="s">
        <v>57</v>
      </c>
      <c r="H18" s="1" t="s">
        <v>45</v>
      </c>
      <c r="I18" s="2">
        <v>43558</v>
      </c>
      <c r="J18" s="2">
        <v>43559</v>
      </c>
      <c r="K18" s="7"/>
    </row>
    <row r="19" spans="1:11" ht="38.25">
      <c r="A19" s="1">
        <v>2019</v>
      </c>
      <c r="B19" s="2">
        <v>43466</v>
      </c>
      <c r="C19" s="2">
        <v>43555</v>
      </c>
      <c r="D19" s="1" t="s">
        <v>62</v>
      </c>
      <c r="E19" s="1" t="s">
        <v>63</v>
      </c>
      <c r="F19" s="1">
        <v>12</v>
      </c>
      <c r="G19" s="3" t="s">
        <v>57</v>
      </c>
      <c r="H19" s="1" t="s">
        <v>45</v>
      </c>
      <c r="I19" s="2">
        <v>43558</v>
      </c>
      <c r="J19" s="2">
        <v>43559</v>
      </c>
      <c r="K19" s="7"/>
    </row>
    <row r="20" spans="1:11" ht="140.25">
      <c r="A20" s="1">
        <v>2019</v>
      </c>
      <c r="B20" s="2">
        <v>43466</v>
      </c>
      <c r="C20" s="2">
        <v>43555</v>
      </c>
      <c r="D20" s="1" t="s">
        <v>64</v>
      </c>
      <c r="E20" s="1" t="s">
        <v>65</v>
      </c>
      <c r="F20" s="1">
        <v>13</v>
      </c>
      <c r="G20" s="3" t="s">
        <v>57</v>
      </c>
      <c r="H20" s="1" t="s">
        <v>45</v>
      </c>
      <c r="I20" s="2">
        <v>43558</v>
      </c>
      <c r="J20" s="2">
        <v>43559</v>
      </c>
      <c r="K20" s="7"/>
    </row>
    <row r="21" spans="1:11" ht="140.25">
      <c r="A21" s="1">
        <v>2019</v>
      </c>
      <c r="B21" s="2">
        <v>43466</v>
      </c>
      <c r="C21" s="2">
        <v>43555</v>
      </c>
      <c r="D21" s="1" t="s">
        <v>64</v>
      </c>
      <c r="E21" s="1" t="s">
        <v>65</v>
      </c>
      <c r="F21" s="1">
        <v>14</v>
      </c>
      <c r="G21" s="3" t="s">
        <v>57</v>
      </c>
      <c r="H21" s="1" t="s">
        <v>45</v>
      </c>
      <c r="I21" s="2">
        <v>43558</v>
      </c>
      <c r="J21" s="2">
        <v>43559</v>
      </c>
      <c r="K21" s="7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www.poderjudicialmichoacan.gob.mx/web/transparencia/estadosFinancierosPresupuestales.aspx"/>
    <hyperlink ref="G9" r:id="rId2" display="http://www.poderjudicialmichoacan.gob.mx/web/transparencia/estadosFinancierosPresupuestales.aspx"/>
    <hyperlink ref="G10" r:id="rId3" display="http://www.poderjudicialmichoacan.gob.mx/web/transparencia/estadosFinancierosPresupuestales.aspx"/>
    <hyperlink ref="G11" r:id="rId4" display="http://www.poderjudicialmichoacan.gob.mx/web/transparencia/estadosFinancierosPresupuestales.aspx"/>
    <hyperlink ref="G12" r:id="rId5" display="http://www.poderjudicialmichoacan.gob.mx/web/transparencia/estadosFinancierosPresupuestales.aspx"/>
    <hyperlink ref="G13" r:id="rId6" display="http://www.poderjudicialmichoacan.gob.mx/web/transparencia/estadosFinancierosPresupuestales.aspx"/>
    <hyperlink ref="G14" r:id="rId7" display="http://www.poderjudicialmichoacan.gob.mx/web/transparencia/estadosFinancierosPresupuestales.aspx"/>
    <hyperlink ref="G15" r:id="rId8" display="http://www.poderjudicialmichoacan.gob.mx/web/transparencia/estadosFinancierosPresupuestales.aspx"/>
    <hyperlink ref="G16" r:id="rId9" display="http://www.poderjudicialmichoacan.gob.mx/web/transparencia/estadosFinancierosPresupuestales.aspx"/>
    <hyperlink ref="G17" r:id="rId10" display="http://www.poderjudicialmichoacan.gob.mx/web/transparencia/estadosFinancierosPresupuestales.aspx"/>
    <hyperlink ref="G18" r:id="rId11" display="http://www.poderjudicialmichoacan.gob.mx/web/transparencia/estadosFinancierosPresupuestales.aspx"/>
    <hyperlink ref="G19" r:id="rId12" display="http://www.poderjudicialmichoacan.gob.mx/web/transparencia/estadosFinancierosPresupuestales.aspx"/>
    <hyperlink ref="G20" r:id="rId13" display="http://www.poderjudicialmichoacan.gob.mx/web/transparencia/estadosFinancierosPresupuestales.aspx"/>
    <hyperlink ref="G21" r:id="rId14" display="http://www.poderjudicialmichoacan.gob.mx/web/transparencia/estadosFinancierosPresupuestales.aspx"/>
  </hyperlinks>
  <printOptions/>
  <pageMargins left="0.25" right="0.25" top="0.75" bottom="0.75" header="0.3" footer="0.3"/>
  <pageSetup fitToHeight="0" fitToWidth="1" horizontalDpi="600" verticalDpi="600" orientation="landscape" paperSize="5" scale="47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140625" style="0" bestFit="1" customWidth="1"/>
    <col min="2" max="2" width="48.421875" style="0" bestFit="1" customWidth="1"/>
    <col min="3" max="3" width="19.8515625" style="0" bestFit="1" customWidth="1"/>
    <col min="4" max="4" width="19.28125" style="0" bestFit="1" customWidth="1"/>
  </cols>
  <sheetData>
    <row r="1" spans="2:4" ht="15" hidden="1">
      <c r="B1" t="s">
        <v>8</v>
      </c>
      <c r="C1" t="s">
        <v>8</v>
      </c>
      <c r="D1" t="s">
        <v>8</v>
      </c>
    </row>
    <row r="2" spans="2:4" ht="15" hidden="1">
      <c r="B2" t="s">
        <v>36</v>
      </c>
      <c r="C2" t="s">
        <v>37</v>
      </c>
      <c r="D2" t="s">
        <v>38</v>
      </c>
    </row>
    <row r="3" spans="1:4" ht="15">
      <c r="A3" s="4" t="s">
        <v>39</v>
      </c>
      <c r="B3" s="4" t="s">
        <v>40</v>
      </c>
      <c r="C3" s="4" t="s">
        <v>41</v>
      </c>
      <c r="D3" s="4" t="s">
        <v>42</v>
      </c>
    </row>
    <row r="4" spans="1:4" ht="15">
      <c r="A4" s="14">
        <v>1</v>
      </c>
      <c r="B4" s="14" t="s">
        <v>46</v>
      </c>
      <c r="C4" s="14">
        <v>1</v>
      </c>
      <c r="D4" s="14" t="s">
        <v>53</v>
      </c>
    </row>
    <row r="5" spans="1:4" ht="15">
      <c r="A5" s="14">
        <v>2</v>
      </c>
      <c r="B5" s="14" t="s">
        <v>47</v>
      </c>
      <c r="C5" s="14">
        <v>1</v>
      </c>
      <c r="D5" s="14" t="s">
        <v>53</v>
      </c>
    </row>
    <row r="6" spans="1:4" ht="15">
      <c r="A6" s="14">
        <v>3</v>
      </c>
      <c r="B6" s="14" t="s">
        <v>48</v>
      </c>
      <c r="C6" s="14">
        <v>1</v>
      </c>
      <c r="D6" s="14" t="s">
        <v>53</v>
      </c>
    </row>
    <row r="7" spans="1:4" ht="15">
      <c r="A7" s="14">
        <v>4</v>
      </c>
      <c r="B7" s="14" t="s">
        <v>49</v>
      </c>
      <c r="C7" s="14">
        <v>1</v>
      </c>
      <c r="D7" s="14" t="s">
        <v>53</v>
      </c>
    </row>
    <row r="8" spans="1:4" ht="15">
      <c r="A8" s="14">
        <v>5</v>
      </c>
      <c r="B8" s="14" t="s">
        <v>50</v>
      </c>
      <c r="C8" s="14">
        <v>1</v>
      </c>
      <c r="D8" s="14" t="s">
        <v>53</v>
      </c>
    </row>
    <row r="9" spans="1:4" ht="15">
      <c r="A9" s="14">
        <v>6</v>
      </c>
      <c r="B9" s="14" t="s">
        <v>51</v>
      </c>
      <c r="C9" s="14">
        <v>1</v>
      </c>
      <c r="D9" s="14" t="s">
        <v>53</v>
      </c>
    </row>
    <row r="10" spans="1:4" ht="15">
      <c r="A10" s="14">
        <v>7</v>
      </c>
      <c r="B10" s="14" t="s">
        <v>52</v>
      </c>
      <c r="C10" s="14">
        <v>1</v>
      </c>
      <c r="D10" s="14" t="s">
        <v>53</v>
      </c>
    </row>
    <row r="11" spans="1:4" ht="15">
      <c r="A11" s="14">
        <v>8</v>
      </c>
      <c r="B11" s="14" t="s">
        <v>60</v>
      </c>
      <c r="C11" s="14">
        <f>1750+1660+2100</f>
        <v>5510</v>
      </c>
      <c r="D11" s="14" t="s">
        <v>53</v>
      </c>
    </row>
    <row r="12" spans="1:4" ht="15">
      <c r="A12" s="14">
        <v>9</v>
      </c>
      <c r="B12" s="14" t="s">
        <v>61</v>
      </c>
      <c r="C12" s="14">
        <f>560+530+750</f>
        <v>1840</v>
      </c>
      <c r="D12" s="14" t="s">
        <v>53</v>
      </c>
    </row>
    <row r="13" spans="1:4" ht="15">
      <c r="A13" s="14">
        <v>10</v>
      </c>
      <c r="B13" s="14" t="s">
        <v>54</v>
      </c>
      <c r="C13" s="14">
        <f>3750+5000+5700</f>
        <v>14450</v>
      </c>
      <c r="D13" s="14" t="s">
        <v>53</v>
      </c>
    </row>
    <row r="14" spans="1:4" ht="15">
      <c r="A14" s="14">
        <v>11</v>
      </c>
      <c r="B14" s="14" t="s">
        <v>55</v>
      </c>
      <c r="C14" s="14">
        <f>45+50+62</f>
        <v>157</v>
      </c>
      <c r="D14" s="14" t="s">
        <v>53</v>
      </c>
    </row>
    <row r="15" spans="1:4" ht="15">
      <c r="A15" s="14">
        <v>12</v>
      </c>
      <c r="B15" s="14" t="s">
        <v>56</v>
      </c>
      <c r="C15" s="14">
        <f>205+275+285</f>
        <v>765</v>
      </c>
      <c r="D15" s="14" t="s">
        <v>53</v>
      </c>
    </row>
    <row r="16" spans="1:4" ht="15">
      <c r="A16" s="14">
        <v>13</v>
      </c>
      <c r="B16" s="14" t="s">
        <v>66</v>
      </c>
      <c r="C16" s="14">
        <f>1430+1270+1700</f>
        <v>4400</v>
      </c>
      <c r="D16" s="14" t="s">
        <v>53</v>
      </c>
    </row>
    <row r="17" spans="1:4" ht="15">
      <c r="A17" s="14">
        <v>14</v>
      </c>
      <c r="B17" s="14" t="s">
        <v>67</v>
      </c>
      <c r="C17" s="14">
        <v>5</v>
      </c>
      <c r="D17" s="14" t="s">
        <v>53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2019-04-30T17:54:50Z</cp:lastPrinted>
  <dcterms:created xsi:type="dcterms:W3CDTF">2019-04-03T20:01:39Z</dcterms:created>
  <dcterms:modified xsi:type="dcterms:W3CDTF">2019-04-30T17:54:52Z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